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 ARCHIVO GENERAL\TRANSPARENCIA 2020\PUNTO 17. ESTADISTICA\FICHEROS DE LA WEB\"/>
    </mc:Choice>
  </mc:AlternateContent>
  <xr:revisionPtr revIDLastSave="0" documentId="13_ncr:1_{DEBB72B9-D185-4F8F-88A1-604D0CA85BE3}" xr6:coauthVersionLast="47" xr6:coauthVersionMax="47" xr10:uidLastSave="{00000000-0000-0000-0000-000000000000}"/>
  <bookViews>
    <workbookView xWindow="390" yWindow="390" windowWidth="21825" windowHeight="14115" xr2:uid="{D2AC35FC-D2FC-6842-AAA0-1E12D35ECB7E}"/>
  </bookViews>
  <sheets>
    <sheet name="Personas atendi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F9" i="1"/>
  <c r="F12" i="1" s="1"/>
  <c r="E9" i="1"/>
  <c r="E12" i="1" s="1"/>
  <c r="D9" i="1"/>
  <c r="C9" i="1"/>
  <c r="C12" i="1" s="1"/>
</calcChain>
</file>

<file path=xl/sharedStrings.xml><?xml version="1.0" encoding="utf-8"?>
<sst xmlns="http://schemas.openxmlformats.org/spreadsheetml/2006/main" count="10" uniqueCount="8">
  <si>
    <t>PERSONAS ATENDIDAS</t>
  </si>
  <si>
    <t>CENTRO O SERVICIO</t>
  </si>
  <si>
    <t>Centro especial de Educación Especial Concentado La Casita (y Servicio de Atención Temprana Ambulatoria a partir de diciembre de 2017)</t>
  </si>
  <si>
    <t>Centro de Adultos Hermano Pedro</t>
  </si>
  <si>
    <t>Centro de Día Ruiseñores</t>
  </si>
  <si>
    <t>Centro de Mayores Marzagán</t>
  </si>
  <si>
    <t>Programa de Atención y Gestión Tutelar</t>
  </si>
  <si>
    <t xml:space="preserve">TOTAL USUARIOS ATENDIDOS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</si>
</sst>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 indent="1"/>
    </xf>
    <xf numFmtId="3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Evolución</a:t>
            </a:r>
            <a:r>
              <a:rPr lang="en-US" b="1" baseline="0"/>
              <a:t> Personas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116332418821394"/>
          <c:y val="0.12106068899432522"/>
          <c:w val="0.85336964114931257"/>
          <c:h val="0.70801359132299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'Personas atendidas'!$C$11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'Personas atendidas'!$B$12</c:f>
              <c:strCache>
                <c:ptCount val="1"/>
                <c:pt idx="0">
                  <c:v>TOTAL USUARIOS ATENDIDOS </c:v>
                </c:pt>
              </c:strCache>
            </c:strRef>
          </c:cat>
          <c:val>
            <c:numRef>
              <c:f>'Personas atendidas'!$C$12</c:f>
              <c:numCache>
                <c:formatCode>#,##0</c:formatCode>
                <c:ptCount val="1"/>
                <c:pt idx="0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A-BB46-B3CA-713FAB653516}"/>
            </c:ext>
          </c:extLst>
        </c:ser>
        <c:ser>
          <c:idx val="1"/>
          <c:order val="1"/>
          <c:tx>
            <c:strRef>
              <c:f>'Personas atendidas'!$D$11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'Personas atendidas'!$B$12</c:f>
              <c:strCache>
                <c:ptCount val="1"/>
                <c:pt idx="0">
                  <c:v>TOTAL USUARIOS ATENDIDOS </c:v>
                </c:pt>
              </c:strCache>
            </c:strRef>
          </c:cat>
          <c:val>
            <c:numRef>
              <c:f>'Personas atendidas'!$D$12</c:f>
              <c:numCache>
                <c:formatCode>#,##0</c:formatCode>
                <c:ptCount val="1"/>
                <c:pt idx="0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7A-BB46-B3CA-713FAB653516}"/>
            </c:ext>
          </c:extLst>
        </c:ser>
        <c:ser>
          <c:idx val="2"/>
          <c:order val="2"/>
          <c:tx>
            <c:strRef>
              <c:f>'Personas atendidas'!$E$11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7030A0"/>
            </a:solidFill>
            <a:ln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'Personas atendidas'!$B$12</c:f>
              <c:strCache>
                <c:ptCount val="1"/>
                <c:pt idx="0">
                  <c:v>TOTAL USUARIOS ATENDIDOS </c:v>
                </c:pt>
              </c:strCache>
            </c:strRef>
          </c:cat>
          <c:val>
            <c:numRef>
              <c:f>'Personas atendidas'!$E$12</c:f>
              <c:numCache>
                <c:formatCode>#,##0</c:formatCode>
                <c:ptCount val="1"/>
                <c:pt idx="0">
                  <c:v>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7A-BB46-B3CA-713FAB653516}"/>
            </c:ext>
          </c:extLst>
        </c:ser>
        <c:ser>
          <c:idx val="3"/>
          <c:order val="3"/>
          <c:tx>
            <c:strRef>
              <c:f>'Personas atendidas'!$F$11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'Personas atendidas'!$B$12</c:f>
              <c:strCache>
                <c:ptCount val="1"/>
                <c:pt idx="0">
                  <c:v>TOTAL USUARIOS ATENDIDOS </c:v>
                </c:pt>
              </c:strCache>
            </c:strRef>
          </c:cat>
          <c:val>
            <c:numRef>
              <c:f>'Personas atendidas'!$F$12</c:f>
              <c:numCache>
                <c:formatCode>#,##0</c:formatCode>
                <c:ptCount val="1"/>
                <c:pt idx="0">
                  <c:v>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7A-BB46-B3CA-713FAB6535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21533247"/>
        <c:axId val="921533663"/>
      </c:barChart>
      <c:catAx>
        <c:axId val="921533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1533663"/>
        <c:crosses val="autoZero"/>
        <c:auto val="1"/>
        <c:lblAlgn val="ctr"/>
        <c:lblOffset val="100"/>
        <c:noMultiLvlLbl val="0"/>
      </c:catAx>
      <c:valAx>
        <c:axId val="921533663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PERSONAS ATENDIDAS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153324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237382857447516"/>
          <c:y val="0.88368532129961319"/>
          <c:w val="0.54184394236566336"/>
          <c:h val="9.6835011609094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>
      <a:gsLst>
        <a:gs pos="0">
          <a:schemeClr val="accent5">
            <a:lumMod val="5000"/>
            <a:lumOff val="95000"/>
          </a:schemeClr>
        </a:gs>
        <a:gs pos="37000">
          <a:schemeClr val="accent5">
            <a:lumMod val="45000"/>
            <a:lumOff val="55000"/>
          </a:schemeClr>
        </a:gs>
        <a:gs pos="83000">
          <a:schemeClr val="accent5">
            <a:lumMod val="45000"/>
            <a:lumOff val="55000"/>
          </a:schemeClr>
        </a:gs>
        <a:gs pos="100000">
          <a:schemeClr val="accent5">
            <a:lumMod val="30000"/>
            <a:lumOff val="70000"/>
          </a:schemeClr>
        </a:gs>
      </a:gsLst>
      <a:lin ang="5400000" scaled="1"/>
    </a:gradFill>
    <a:ln w="9525" cap="flat" cmpd="sng" algn="ctr">
      <a:gradFill flip="none" rotWithShape="1">
        <a:gsLst>
          <a:gs pos="0">
            <a:schemeClr val="accent5">
              <a:lumMod val="5000"/>
              <a:lumOff val="95000"/>
            </a:schemeClr>
          </a:gs>
          <a:gs pos="37000">
            <a:schemeClr val="accent5">
              <a:lumMod val="45000"/>
              <a:lumOff val="55000"/>
            </a:schemeClr>
          </a:gs>
          <a:gs pos="83000">
            <a:schemeClr val="accent5">
              <a:lumMod val="45000"/>
              <a:lumOff val="55000"/>
            </a:schemeClr>
          </a:gs>
          <a:gs pos="100000">
            <a:schemeClr val="accent5">
              <a:lumMod val="30000"/>
              <a:lumOff val="70000"/>
            </a:schemeClr>
          </a:gs>
        </a:gsLst>
        <a:lin ang="5400000" scaled="1"/>
        <a:tileRect/>
      </a:gra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12</xdr:row>
      <xdr:rowOff>176211</xdr:rowOff>
    </xdr:from>
    <xdr:to>
      <xdr:col>5</xdr:col>
      <xdr:colOff>419100</xdr:colOff>
      <xdr:row>33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481B95-BFA2-F843-B890-BC977102E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4869-D9B4-5E4B-B406-F616402B814C}">
  <dimension ref="B1:F12"/>
  <sheetViews>
    <sheetView showGridLines="0" tabSelected="1" view="pageLayout" zoomScaleNormal="100" zoomScaleSheetLayoutView="100" workbookViewId="0">
      <selection activeCell="G12" sqref="G12"/>
    </sheetView>
  </sheetViews>
  <sheetFormatPr baseColWidth="10" defaultColWidth="11.42578125" defaultRowHeight="14.25" x14ac:dyDescent="0.25"/>
  <cols>
    <col min="1" max="1" width="1.7109375" style="1" customWidth="1"/>
    <col min="2" max="2" width="58.7109375" style="1" customWidth="1"/>
    <col min="3" max="6" width="8.42578125" style="1" customWidth="1"/>
    <col min="7" max="9" width="9.42578125" style="1" customWidth="1"/>
    <col min="10" max="16384" width="11.42578125" style="1"/>
  </cols>
  <sheetData>
    <row r="1" spans="2:6" ht="6" customHeight="1" x14ac:dyDescent="0.25"/>
    <row r="2" spans="2:6" ht="20.25" customHeight="1" x14ac:dyDescent="0.25">
      <c r="B2" s="2" t="s">
        <v>0</v>
      </c>
      <c r="C2" s="2"/>
      <c r="D2" s="2"/>
      <c r="E2" s="2"/>
    </row>
    <row r="3" spans="2:6" ht="26.25" customHeight="1" x14ac:dyDescent="0.25">
      <c r="B3" s="3" t="s">
        <v>1</v>
      </c>
      <c r="C3" s="3">
        <v>2017</v>
      </c>
      <c r="D3" s="3">
        <v>2018</v>
      </c>
      <c r="E3" s="3">
        <v>2019</v>
      </c>
      <c r="F3" s="3">
        <v>2020</v>
      </c>
    </row>
    <row r="4" spans="2:6" ht="48" customHeight="1" x14ac:dyDescent="0.25">
      <c r="B4" s="4" t="s">
        <v>2</v>
      </c>
      <c r="C4" s="5">
        <v>60</v>
      </c>
      <c r="D4" s="5">
        <v>78</v>
      </c>
      <c r="E4" s="5">
        <v>85</v>
      </c>
      <c r="F4" s="5">
        <v>89</v>
      </c>
    </row>
    <row r="5" spans="2:6" ht="19.5" customHeight="1" x14ac:dyDescent="0.25">
      <c r="B5" s="6" t="s">
        <v>3</v>
      </c>
      <c r="C5" s="5">
        <v>39</v>
      </c>
      <c r="D5" s="5">
        <v>39</v>
      </c>
      <c r="E5" s="5">
        <v>39</v>
      </c>
      <c r="F5" s="5">
        <v>36</v>
      </c>
    </row>
    <row r="6" spans="2:6" ht="19.5" customHeight="1" x14ac:dyDescent="0.25">
      <c r="B6" s="6" t="s">
        <v>4</v>
      </c>
      <c r="C6" s="5">
        <v>16</v>
      </c>
      <c r="D6" s="5">
        <v>15</v>
      </c>
      <c r="E6" s="5">
        <v>16</v>
      </c>
      <c r="F6" s="5">
        <v>16</v>
      </c>
    </row>
    <row r="7" spans="2:6" ht="19.5" customHeight="1" x14ac:dyDescent="0.25">
      <c r="B7" s="6" t="s">
        <v>5</v>
      </c>
      <c r="C7" s="5">
        <v>526</v>
      </c>
      <c r="D7" s="5">
        <v>556</v>
      </c>
      <c r="E7" s="5">
        <v>580</v>
      </c>
      <c r="F7" s="5">
        <v>588</v>
      </c>
    </row>
    <row r="8" spans="2:6" ht="19.5" customHeight="1" x14ac:dyDescent="0.25">
      <c r="B8" s="6" t="s">
        <v>6</v>
      </c>
      <c r="C8" s="5">
        <v>37</v>
      </c>
      <c r="D8" s="5">
        <v>161</v>
      </c>
      <c r="E8" s="5">
        <v>272</v>
      </c>
      <c r="F8" s="5">
        <v>340</v>
      </c>
    </row>
    <row r="9" spans="2:6" ht="19.5" customHeight="1" x14ac:dyDescent="0.25">
      <c r="B9" s="7" t="s">
        <v>7</v>
      </c>
      <c r="C9" s="8">
        <f>SUM(C4:C8)</f>
        <v>678</v>
      </c>
      <c r="D9" s="8">
        <f>SUM(D4:D8)</f>
        <v>849</v>
      </c>
      <c r="E9" s="8">
        <f>SUM(E4:E8)</f>
        <v>992</v>
      </c>
      <c r="F9" s="8">
        <f t="shared" ref="F9" si="0">SUM(F4:F8)</f>
        <v>1069</v>
      </c>
    </row>
    <row r="11" spans="2:6" ht="18.75" customHeight="1" x14ac:dyDescent="0.25">
      <c r="B11" s="3" t="s">
        <v>1</v>
      </c>
      <c r="C11" s="3">
        <v>2017</v>
      </c>
      <c r="D11" s="3">
        <v>2018</v>
      </c>
      <c r="E11" s="3">
        <v>2019</v>
      </c>
      <c r="F11" s="3">
        <v>2020</v>
      </c>
    </row>
    <row r="12" spans="2:6" ht="18.75" customHeight="1" x14ac:dyDescent="0.25">
      <c r="B12" s="7" t="s">
        <v>7</v>
      </c>
      <c r="C12" s="9">
        <f>+C9</f>
        <v>678</v>
      </c>
      <c r="D12" s="9">
        <f t="shared" ref="D12:F12" si="1">+D9</f>
        <v>849</v>
      </c>
      <c r="E12" s="9">
        <f t="shared" si="1"/>
        <v>992</v>
      </c>
      <c r="F12" s="9">
        <f t="shared" si="1"/>
        <v>1069</v>
      </c>
    </row>
  </sheetData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Personas atendidas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informatica</cp:lastModifiedBy>
  <dcterms:created xsi:type="dcterms:W3CDTF">2021-06-09T09:49:54Z</dcterms:created>
  <dcterms:modified xsi:type="dcterms:W3CDTF">2021-06-15T10:07:21Z</dcterms:modified>
</cp:coreProperties>
</file>