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 ARCHIVO GENERAL\TRANSPARENCIA 2020\PUNTO 8. ECONOMICO-FINANCIERA\FICHEROS DE LA WEB\"/>
    </mc:Choice>
  </mc:AlternateContent>
  <xr:revisionPtr revIDLastSave="0" documentId="13_ncr:1_{E69C9738-A10E-463F-AD8C-65E03D3D7DB3}" xr6:coauthVersionLast="47" xr6:coauthVersionMax="47" xr10:uidLastSave="{00000000-0000-0000-0000-000000000000}"/>
  <bookViews>
    <workbookView xWindow="1950" yWindow="1290" windowWidth="26850" windowHeight="14910" xr2:uid="{8E4680D6-99DD-BF42-A921-2075D97DA816}"/>
  </bookViews>
  <sheets>
    <sheet name="Financi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9" i="1" s="1"/>
  <c r="C14" i="1" s="1"/>
  <c r="C16" i="1" s="1"/>
  <c r="E9" i="1"/>
  <c r="D9" i="1"/>
  <c r="E6" i="1"/>
  <c r="D6" i="1"/>
  <c r="C6" i="1"/>
  <c r="E14" i="1" l="1"/>
  <c r="E16" i="1" s="1"/>
  <c r="D14" i="1"/>
  <c r="D16" i="1" s="1"/>
</calcChain>
</file>

<file path=xl/sharedStrings.xml><?xml version="1.0" encoding="utf-8"?>
<sst xmlns="http://schemas.openxmlformats.org/spreadsheetml/2006/main" count="12" uniqueCount="12">
  <si>
    <t>FINANCIACIÓN BÁSICA - FONDOS PROPIOS</t>
  </si>
  <si>
    <t>I. Dotación fundacional / Fondo social</t>
  </si>
  <si>
    <t xml:space="preserve">   1. Dotación / Fondo desembolsado</t>
  </si>
  <si>
    <t>II. Reservas</t>
  </si>
  <si>
    <t>III. Excedentes ejercicios anterioes</t>
  </si>
  <si>
    <t xml:space="preserve">     1. Remanente</t>
  </si>
  <si>
    <t xml:space="preserve">     2. Excedentes de ejercicios anteriores</t>
  </si>
  <si>
    <t>IV. Otras aportaciones de fundadores / asociados</t>
  </si>
  <si>
    <t>V. Excedentes del ejercicio (postivo o negativo)</t>
  </si>
  <si>
    <t>FONDOS PROPIOS</t>
  </si>
  <si>
    <t>VI. Subvenciones, donaciones y legados recibidos</t>
  </si>
  <si>
    <t>PATRIMONIO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</si>
</sst>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theme="1"/>
      <name val="Colibri"/>
    </font>
    <font>
      <sz val="11"/>
      <color theme="1"/>
      <name val="Colibri"/>
    </font>
    <font>
      <sz val="10"/>
      <color theme="1"/>
      <name val="Colibri"/>
    </font>
    <font>
      <b/>
      <sz val="11.5"/>
      <color theme="1"/>
      <name val="Roboto"/>
    </font>
    <font>
      <sz val="11.5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 indent="1"/>
    </xf>
    <xf numFmtId="4" fontId="3" fillId="0" borderId="1" xfId="0" applyNumberFormat="1" applyFont="1" applyBorder="1" applyAlignment="1">
      <alignment horizontal="right" vertical="center" indent="1"/>
    </xf>
    <xf numFmtId="4" fontId="1" fillId="2" borderId="1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 indent="1"/>
    </xf>
    <xf numFmtId="4" fontId="4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B4F-AB07-7648-876E-A54A7CC5D18B}">
  <sheetPr codeName="Hoja4"/>
  <dimension ref="B5:E16"/>
  <sheetViews>
    <sheetView tabSelected="1" view="pageBreakPreview" topLeftCell="A2" zoomScale="60" zoomScaleNormal="100" workbookViewId="0">
      <selection activeCell="G28" sqref="G28"/>
    </sheetView>
  </sheetViews>
  <sheetFormatPr baseColWidth="10" defaultColWidth="11.42578125" defaultRowHeight="14.25"/>
  <cols>
    <col min="1" max="1" width="11.42578125" style="2"/>
    <col min="2" max="2" width="51.85546875" style="2" customWidth="1"/>
    <col min="3" max="3" width="16.140625" style="2" bestFit="1" customWidth="1"/>
    <col min="4" max="4" width="15.5703125" style="2" bestFit="1" customWidth="1"/>
    <col min="5" max="5" width="12" style="2" hidden="1" customWidth="1"/>
    <col min="6" max="16384" width="11.42578125" style="2"/>
  </cols>
  <sheetData>
    <row r="5" spans="2:5" ht="19.5" customHeight="1">
      <c r="B5" s="6" t="s">
        <v>0</v>
      </c>
      <c r="C5" s="7">
        <v>2020</v>
      </c>
      <c r="D5" s="7">
        <v>2019</v>
      </c>
      <c r="E5" s="1">
        <v>2018</v>
      </c>
    </row>
    <row r="6" spans="2:5" ht="19.5" customHeight="1">
      <c r="B6" s="8" t="s">
        <v>1</v>
      </c>
      <c r="C6" s="9">
        <f t="shared" ref="C6:D6" si="0">+C7</f>
        <v>30000</v>
      </c>
      <c r="D6" s="9">
        <f t="shared" si="0"/>
        <v>4808.1000000000004</v>
      </c>
      <c r="E6" s="3">
        <f>+E7</f>
        <v>4808.1000000000004</v>
      </c>
    </row>
    <row r="7" spans="2:5" ht="19.5" customHeight="1">
      <c r="B7" s="10" t="s">
        <v>2</v>
      </c>
      <c r="C7" s="11">
        <v>30000</v>
      </c>
      <c r="D7" s="11">
        <v>4808.1000000000004</v>
      </c>
      <c r="E7" s="4">
        <v>4808.1000000000004</v>
      </c>
    </row>
    <row r="8" spans="2:5" ht="19.5" customHeight="1">
      <c r="B8" s="8" t="s">
        <v>3</v>
      </c>
      <c r="C8" s="9">
        <v>26987.64</v>
      </c>
      <c r="D8" s="9">
        <v>6679.54</v>
      </c>
      <c r="E8" s="3">
        <v>6679.54</v>
      </c>
    </row>
    <row r="9" spans="2:5" ht="19.5" customHeight="1">
      <c r="B9" s="8" t="s">
        <v>4</v>
      </c>
      <c r="C9" s="9">
        <f>+C10+C11</f>
        <v>-32163.669999999984</v>
      </c>
      <c r="D9" s="9">
        <f>+D10+D11</f>
        <v>-4571.8099999999977</v>
      </c>
      <c r="E9" s="3">
        <f>+E10+E11</f>
        <v>-118544.06</v>
      </c>
    </row>
    <row r="10" spans="2:5" ht="19.5" customHeight="1">
      <c r="B10" s="10" t="s">
        <v>5</v>
      </c>
      <c r="C10" s="11">
        <v>327556.95</v>
      </c>
      <c r="D10" s="11">
        <v>327556.95</v>
      </c>
      <c r="E10" s="4">
        <v>327556.95</v>
      </c>
    </row>
    <row r="11" spans="2:5" ht="19.5" customHeight="1">
      <c r="B11" s="10" t="s">
        <v>6</v>
      </c>
      <c r="C11" s="11">
        <f>+D11-27591.86</f>
        <v>-359720.62</v>
      </c>
      <c r="D11" s="11">
        <v>-332128.76</v>
      </c>
      <c r="E11" s="4">
        <v>-446101.01</v>
      </c>
    </row>
    <row r="12" spans="2:5" ht="19.5" customHeight="1">
      <c r="B12" s="8" t="s">
        <v>7</v>
      </c>
      <c r="C12" s="11">
        <v>0</v>
      </c>
      <c r="D12" s="9">
        <v>0</v>
      </c>
      <c r="E12" s="3">
        <v>0</v>
      </c>
    </row>
    <row r="13" spans="2:5" ht="19.5" customHeight="1">
      <c r="B13" s="8" t="s">
        <v>8</v>
      </c>
      <c r="C13" s="11">
        <v>-79384.75</v>
      </c>
      <c r="D13" s="9">
        <v>-27591.86</v>
      </c>
      <c r="E13" s="3">
        <v>31088.25</v>
      </c>
    </row>
    <row r="14" spans="2:5" ht="19.5" customHeight="1">
      <c r="B14" s="6" t="s">
        <v>9</v>
      </c>
      <c r="C14" s="12">
        <f>+C6+C8+C9+C12+C13</f>
        <v>-54560.779999999984</v>
      </c>
      <c r="D14" s="12">
        <f>+D6+D8+D9+D12+D13</f>
        <v>-20676.03</v>
      </c>
      <c r="E14" s="5">
        <f>+E6+E8+E9+E12+E13</f>
        <v>-75968.17</v>
      </c>
    </row>
    <row r="15" spans="2:5" ht="19.5" customHeight="1">
      <c r="B15" s="8" t="s">
        <v>10</v>
      </c>
      <c r="C15" s="11">
        <v>424868.28</v>
      </c>
      <c r="D15" s="11">
        <v>631560.14</v>
      </c>
      <c r="E15" s="4">
        <v>842780.89</v>
      </c>
    </row>
    <row r="16" spans="2:5" ht="19.5" customHeight="1">
      <c r="B16" s="6" t="s">
        <v>11</v>
      </c>
      <c r="C16" s="12">
        <f>+C14+C15</f>
        <v>370307.50000000006</v>
      </c>
      <c r="D16" s="12">
        <f>+D14+D15</f>
        <v>610884.11</v>
      </c>
      <c r="E16" s="5">
        <f>+E15+E14</f>
        <v>766812.72</v>
      </c>
    </row>
  </sheetData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informatica</cp:lastModifiedBy>
  <dcterms:created xsi:type="dcterms:W3CDTF">2021-06-09T08:03:26Z</dcterms:created>
  <dcterms:modified xsi:type="dcterms:W3CDTF">2021-06-15T08:40:04Z</dcterms:modified>
</cp:coreProperties>
</file>