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 ARCHIVO GENERAL\TRANSPARENCIA 2020\PUNTO 8. ECONOMICO-FINANCIERA\FICHEROS DE LA WEB\"/>
    </mc:Choice>
  </mc:AlternateContent>
  <xr:revisionPtr revIDLastSave="0" documentId="13_ncr:1_{F1004031-246C-4CFC-9442-E19588F28AB6}" xr6:coauthVersionLast="47" xr6:coauthVersionMax="47" xr10:uidLastSave="{00000000-0000-0000-0000-000000000000}"/>
  <bookViews>
    <workbookView xWindow="-120" yWindow="-120" windowWidth="29040" windowHeight="15840" xr2:uid="{F33160C7-A67E-407F-B624-D0E0FB64963E}"/>
  </bookViews>
  <sheets>
    <sheet name="2018 -2020" sheetId="1" r:id="rId1"/>
  </sheets>
  <definedNames>
    <definedName name="_xlnm.Print_Area" localSheetId="0">'2018 -2020'!$A$4:$D$48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6" i="1"/>
</calcChain>
</file>

<file path=xl/sharedStrings.xml><?xml version="1.0" encoding="utf-8"?>
<sst xmlns="http://schemas.openxmlformats.org/spreadsheetml/2006/main" count="45" uniqueCount="45">
  <si>
    <t>1.- INGRESOS Y SUBVENCIONES DE CAPITAL DE LA ACTIVIDAD PROPIA</t>
  </si>
  <si>
    <t>1.1- Subtotal D. Gral. de Dependencia y Discapacidad (Aportaciones dinerarias)</t>
  </si>
  <si>
    <t>1.2- D. Gral. de Derechos Sociales e Inmigración (Aportaciones dinerarias de explotación)</t>
  </si>
  <si>
    <t>1.3- Aportación de Usuarios</t>
  </si>
  <si>
    <t>1.4- Subvención Cabildo de Gran Canaria</t>
  </si>
  <si>
    <t>1.5- Convenio O.N.C.E.</t>
  </si>
  <si>
    <t>1.6- Servicio Canario de Salud (Aportación Dineraria)</t>
  </si>
  <si>
    <t>1.7- Consejería de Educación, Universidades, Cultura y Deportes (Concierto Educativo)</t>
  </si>
  <si>
    <t>1.8- D. Gral. de Derechos Sociales e Inmigración y D. Gral de Dependencia y Discapacidad (Encomiendas)</t>
  </si>
  <si>
    <t>1.9- D. Gral. de Derechos Sociales e Inmigración y D. Gral de Dependencia y Discapacidad (Convenios/Encargos)</t>
  </si>
  <si>
    <t>1.10- Consejería de Derechos Sociales, Igualdad, Diversidad y Juventud por la Cesión de uso de dos Inmuebles (Donación)</t>
  </si>
  <si>
    <t>1.11- Donación Privada por la Cesión de uso de un inmueble.</t>
  </si>
  <si>
    <t>1.12- Otros Donativos Privados</t>
  </si>
  <si>
    <t>2.- OTROS INGRESOS DE LA ACTIVIDAD</t>
  </si>
  <si>
    <t>2.1- Ingresos por Comisiones</t>
  </si>
  <si>
    <t>4.- OTROS INGRESOS DE GESTIÓN / INGRESOS EXCEPCIONALES</t>
  </si>
  <si>
    <t>5.- INGRESOS FINANCIEROS</t>
  </si>
  <si>
    <t xml:space="preserve">6.- OTRAS SUBVENCIONES, DONACIONES Y LEGADOS DE CAPITAL </t>
  </si>
  <si>
    <t>6.1.- Donaciones Públicas.</t>
  </si>
  <si>
    <t>6.2- Donaciones Privadas. Cesión de uso de Inmueble</t>
  </si>
  <si>
    <t>TOTAL</t>
  </si>
  <si>
    <t>DIFERENCIA</t>
  </si>
  <si>
    <t>1.- GESTIÓN Y MANTENIMIENTO FUNDACIÓN TUTELAR CANARIA SAGRADA FAMILIA.</t>
  </si>
  <si>
    <t>2.- CENTRO PRIVADO DE EDUCACIÓN ESPECIAL CONCERTADO "LA CASITA".</t>
  </si>
  <si>
    <t>3.- CENTRO DE ADULTOS HERMANO PEDRO (RESIDENCIA Y CENTRO DE DÍA PERSONAS EN SITUACIÓN DE DEPENDENCIA POR DISCAPACIDAD INTELECTUAL).</t>
  </si>
  <si>
    <t>4- CENTRO DE DÍA PARA PERSONAS EN SITUACIÓN DE DEPENDENCIA POR DISCAPACIDAD FÍSICA LOS RUISEÑORES.</t>
  </si>
  <si>
    <t>5.-CONVENIO/ENCARGO DE GESTIÓN DEL CENTRO DE DÍA PARA PERSONAS MAYORES DE MARZAGÁN.</t>
  </si>
  <si>
    <t>6.- CONVENIO/ENCARGO DE ACTUACIONES ASIGNADAS A LA COMISIÓN TUTELAR DEL MAYOR LEGALMENTE INCAPACITADO.</t>
  </si>
  <si>
    <t xml:space="preserve">7. ATENCIÓN TEMPRANA AMBULATORIA CPEE CONCERTADO LA CASITA </t>
  </si>
  <si>
    <t>9.-GASTOS NO IMPUTADOS A LOS CENTROS Y PROGRAMAS DE LA FTCSF.</t>
  </si>
  <si>
    <t>9.1.- Gastos varios de la actividad.</t>
  </si>
  <si>
    <t>9.2.- Amortización del Inmovilizado.</t>
  </si>
  <si>
    <t>9.3.- Otros gastos de Gestión/Gastos Excepcionales.</t>
  </si>
  <si>
    <t>9.4.- Gastos financieros.</t>
  </si>
  <si>
    <t>10.- REINTEGRO APORTACIÓN DINERARIA UAT AMBULATORIA EN EL CPEE CONCERTADO LA CASITA</t>
  </si>
  <si>
    <t>TOTAL GASTOS</t>
  </si>
  <si>
    <t>CUADRE PLAN DE FINANCIACION</t>
  </si>
  <si>
    <t>GASTOS</t>
  </si>
  <si>
    <t>INGRESOS</t>
  </si>
  <si>
    <t xml:space="preserve">   1.1.1- D. Gral. de Dependencia y Discapacidad (Aportaciones dinerarias de explotación)</t>
  </si>
  <si>
    <t xml:space="preserve">   1.1.2- D. Gral. de Dependencia y Discapacidad (Aportaciones dinerarias de capital)</t>
  </si>
  <si>
    <t xml:space="preserve">      1.1.2.1- Aportación dineraria de capital-Infraestructura</t>
  </si>
  <si>
    <t xml:space="preserve">      1.1.2.3- Aportacion dineraria de capital- Mejora del patrimonio Neto</t>
  </si>
  <si>
    <t>PRESUPUESTO FUCAS  2020</t>
  </si>
  <si>
    <t>3.- SUBVENC., DONACIONES Y LEGADOS DE CAPITAL TRASPASADOS A RTDOS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</si>
</sst>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164" formatCode="_-* #,##0.00\ [$€]_-;\-* #,##0.00\ [$€]_-;_-* \-??\ [$€]_-;_-@_-"/>
    <numFmt numFmtId="165" formatCode="_-* #,##0.00\ [$€-42D]_-;\-* #,##0.00\ [$€-42D]_-;_-* &quot;-&quot;??\ [$€-42D]_-;_-@_-"/>
  </numFmts>
  <fonts count="14" x14ac:knownFonts="1"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ill="0" applyBorder="0" applyAlignment="0" applyProtection="0"/>
  </cellStyleXfs>
  <cellXfs count="57">
    <xf numFmtId="0" fontId="0" fillId="0" borderId="0" xfId="0"/>
    <xf numFmtId="164" fontId="5" fillId="0" borderId="0" xfId="1" applyFont="1" applyFill="1" applyBorder="1" applyAlignment="1" applyProtection="1">
      <alignment horizontal="righ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7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0" fontId="1" fillId="0" borderId="0" xfId="0" applyNumberFormat="1" applyFont="1" applyAlignment="1">
      <alignment vertical="center"/>
    </xf>
    <xf numFmtId="7" fontId="5" fillId="0" borderId="2" xfId="0" applyNumberFormat="1" applyFont="1" applyBorder="1" applyAlignment="1">
      <alignment vertical="center"/>
    </xf>
    <xf numFmtId="7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4" fontId="2" fillId="3" borderId="2" xfId="0" applyNumberFormat="1" applyFont="1" applyFill="1" applyBorder="1" applyAlignment="1">
      <alignment horizontal="right" vertical="center"/>
    </xf>
    <xf numFmtId="10" fontId="9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2" xfId="1" applyNumberFormat="1" applyFont="1" applyFill="1" applyBorder="1" applyAlignment="1" applyProtection="1">
      <alignment horizontal="right" vertical="center"/>
    </xf>
    <xf numFmtId="0" fontId="5" fillId="2" borderId="3" xfId="0" applyFont="1" applyFill="1" applyBorder="1" applyAlignment="1">
      <alignment horizontal="left" vertical="center" wrapText="1"/>
    </xf>
    <xf numFmtId="4" fontId="4" fillId="2" borderId="4" xfId="1" applyNumberFormat="1" applyFont="1" applyFill="1" applyBorder="1" applyAlignment="1" applyProtection="1">
      <alignment horizontal="right" vertical="center"/>
    </xf>
    <xf numFmtId="4" fontId="5" fillId="2" borderId="4" xfId="1" applyNumberFormat="1" applyFont="1" applyFill="1" applyBorder="1" applyAlignment="1" applyProtection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vertical="center" wrapText="1"/>
    </xf>
    <xf numFmtId="164" fontId="3" fillId="2" borderId="0" xfId="1" applyFont="1" applyFill="1" applyBorder="1" applyAlignment="1" applyProtection="1">
      <alignment horizontal="right" vertical="center" wrapText="1"/>
    </xf>
    <xf numFmtId="7" fontId="3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vertical="center" wrapText="1"/>
    </xf>
    <xf numFmtId="165" fontId="5" fillId="2" borderId="0" xfId="0" applyNumberFormat="1" applyFont="1" applyFill="1" applyAlignment="1">
      <alignment vertical="center"/>
    </xf>
    <xf numFmtId="4" fontId="2" fillId="2" borderId="2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7" fontId="4" fillId="2" borderId="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10" fontId="9" fillId="2" borderId="2" xfId="0" applyNumberFormat="1" applyFont="1" applyFill="1" applyBorder="1" applyAlignment="1">
      <alignment horizontal="center" vertical="center"/>
    </xf>
    <xf numFmtId="10" fontId="10" fillId="2" borderId="2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10" fontId="9" fillId="2" borderId="2" xfId="0" applyNumberFormat="1" applyFont="1" applyFill="1" applyBorder="1" applyAlignment="1">
      <alignment horizontal="center" vertical="center" wrapText="1"/>
    </xf>
    <xf numFmtId="7" fontId="11" fillId="0" borderId="0" xfId="0" applyNumberFormat="1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164" fontId="8" fillId="3" borderId="6" xfId="1" applyFont="1" applyFill="1" applyBorder="1" applyAlignment="1" applyProtection="1">
      <alignment horizontal="left" vertical="center" wrapText="1"/>
    </xf>
    <xf numFmtId="10" fontId="13" fillId="2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2">
    <cellStyle name="Euro" xfId="1" xr:uid="{2B59ABFD-AD23-4F97-8478-69950F19454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84072-355A-4011-B94B-D84CE42E009D}">
  <sheetPr>
    <pageSetUpPr fitToPage="1"/>
  </sheetPr>
  <dimension ref="B2:F58"/>
  <sheetViews>
    <sheetView showGridLines="0" tabSelected="1" topLeftCell="A31" zoomScaleNormal="100" workbookViewId="0">
      <selection activeCell="D1" sqref="D1"/>
    </sheetView>
  </sheetViews>
  <sheetFormatPr baseColWidth="10" defaultColWidth="11.42578125" defaultRowHeight="12.75" x14ac:dyDescent="0.25"/>
  <cols>
    <col min="1" max="1" width="2.42578125" style="2" customWidth="1"/>
    <col min="2" max="2" width="88" style="12" customWidth="1"/>
    <col min="3" max="3" width="12" style="3" customWidth="1"/>
    <col min="4" max="4" width="8.85546875" style="43" customWidth="1"/>
    <col min="5" max="5" width="5.7109375" style="2" customWidth="1"/>
    <col min="6" max="6" width="16.28515625" style="2" customWidth="1"/>
    <col min="7" max="16384" width="11.42578125" style="2"/>
  </cols>
  <sheetData>
    <row r="2" spans="2:6" ht="5.25" customHeight="1" x14ac:dyDescent="0.25"/>
    <row r="3" spans="2:6" ht="19.5" customHeight="1" x14ac:dyDescent="0.25">
      <c r="B3" s="56" t="s">
        <v>43</v>
      </c>
      <c r="C3" s="56"/>
      <c r="D3" s="56"/>
    </row>
    <row r="4" spans="2:6" ht="3.75" customHeight="1" x14ac:dyDescent="0.25"/>
    <row r="5" spans="2:6" ht="15.75" x14ac:dyDescent="0.25">
      <c r="B5" s="51" t="s">
        <v>38</v>
      </c>
      <c r="C5" s="15">
        <v>2020</v>
      </c>
      <c r="D5" s="44">
        <v>2020</v>
      </c>
    </row>
    <row r="6" spans="2:6" ht="18.75" customHeight="1" x14ac:dyDescent="0.25">
      <c r="B6" s="17" t="s">
        <v>0</v>
      </c>
      <c r="C6" s="18">
        <v>4093423.5944298501</v>
      </c>
      <c r="D6" s="45">
        <f>+C6/$C$31</f>
        <v>0.96025004805060044</v>
      </c>
    </row>
    <row r="7" spans="2:6" ht="18.75" customHeight="1" x14ac:dyDescent="0.25">
      <c r="B7" s="17" t="s">
        <v>1</v>
      </c>
      <c r="C7" s="19">
        <v>2272145.0048677633</v>
      </c>
      <c r="D7" s="45">
        <f t="shared" ref="D7:D31" si="0">+C7/$C$31</f>
        <v>0.53300795770834353</v>
      </c>
    </row>
    <row r="8" spans="2:6" ht="18.75" customHeight="1" x14ac:dyDescent="0.25">
      <c r="B8" s="20" t="s">
        <v>39</v>
      </c>
      <c r="C8" s="21">
        <v>2186645.0048677633</v>
      </c>
      <c r="D8" s="55">
        <f t="shared" si="0"/>
        <v>0.51295105980507105</v>
      </c>
    </row>
    <row r="9" spans="2:6" ht="18.75" customHeight="1" x14ac:dyDescent="0.25">
      <c r="B9" s="20" t="s">
        <v>40</v>
      </c>
      <c r="C9" s="22">
        <v>85500</v>
      </c>
      <c r="D9" s="55">
        <f t="shared" si="0"/>
        <v>2.0056897903272523E-2</v>
      </c>
    </row>
    <row r="10" spans="2:6" ht="18.75" customHeight="1" x14ac:dyDescent="0.25">
      <c r="B10" s="20" t="s">
        <v>41</v>
      </c>
      <c r="C10" s="23">
        <v>40000</v>
      </c>
      <c r="D10" s="55">
        <f t="shared" si="0"/>
        <v>9.3833440483146301E-3</v>
      </c>
      <c r="E10" s="4"/>
    </row>
    <row r="11" spans="2:6" ht="18.75" customHeight="1" x14ac:dyDescent="0.25">
      <c r="B11" s="20" t="s">
        <v>42</v>
      </c>
      <c r="C11" s="23">
        <v>45500</v>
      </c>
      <c r="D11" s="55">
        <f t="shared" si="0"/>
        <v>1.0673553854957891E-2</v>
      </c>
      <c r="E11" s="4"/>
    </row>
    <row r="12" spans="2:6" ht="18.75" customHeight="1" x14ac:dyDescent="0.25">
      <c r="B12" s="17" t="s">
        <v>2</v>
      </c>
      <c r="C12" s="24">
        <v>0</v>
      </c>
      <c r="D12" s="45">
        <f t="shared" si="0"/>
        <v>0</v>
      </c>
      <c r="E12" s="4"/>
      <c r="F12" s="5"/>
    </row>
    <row r="13" spans="2:6" ht="18.75" customHeight="1" x14ac:dyDescent="0.25">
      <c r="B13" s="25" t="s">
        <v>3</v>
      </c>
      <c r="C13" s="24">
        <v>183179.08</v>
      </c>
      <c r="D13" s="45">
        <f t="shared" si="0"/>
        <v>4.2970808252343735E-2</v>
      </c>
    </row>
    <row r="14" spans="2:6" ht="18.75" customHeight="1" x14ac:dyDescent="0.25">
      <c r="B14" s="25" t="s">
        <v>4</v>
      </c>
      <c r="C14" s="24">
        <v>18700</v>
      </c>
      <c r="D14" s="45">
        <f t="shared" si="0"/>
        <v>4.3867133425870893E-3</v>
      </c>
    </row>
    <row r="15" spans="2:6" ht="18.75" customHeight="1" x14ac:dyDescent="0.25">
      <c r="B15" s="25" t="s">
        <v>5</v>
      </c>
      <c r="C15" s="24">
        <v>0</v>
      </c>
      <c r="D15" s="45">
        <f t="shared" si="0"/>
        <v>0</v>
      </c>
    </row>
    <row r="16" spans="2:6" ht="18.75" customHeight="1" x14ac:dyDescent="0.25">
      <c r="B16" s="25" t="s">
        <v>6</v>
      </c>
      <c r="C16" s="24">
        <v>337270</v>
      </c>
      <c r="D16" s="45">
        <f t="shared" si="0"/>
        <v>7.911801117937689E-2</v>
      </c>
    </row>
    <row r="17" spans="2:6" s="12" customFormat="1" ht="18.75" customHeight="1" x14ac:dyDescent="0.25">
      <c r="B17" s="17" t="s">
        <v>7</v>
      </c>
      <c r="C17" s="26">
        <v>485686.93909999996</v>
      </c>
      <c r="D17" s="45">
        <f t="shared" si="0"/>
        <v>0.11393419123370338</v>
      </c>
    </row>
    <row r="18" spans="2:6" ht="26.25" customHeight="1" x14ac:dyDescent="0.25">
      <c r="B18" s="27" t="s">
        <v>8</v>
      </c>
      <c r="C18" s="23">
        <v>0</v>
      </c>
      <c r="D18" s="55">
        <f t="shared" si="0"/>
        <v>0</v>
      </c>
      <c r="E18" s="4"/>
    </row>
    <row r="19" spans="2:6" ht="24" customHeight="1" x14ac:dyDescent="0.25">
      <c r="B19" s="27" t="s">
        <v>9</v>
      </c>
      <c r="C19" s="23">
        <v>700048.00046208675</v>
      </c>
      <c r="D19" s="55">
        <f t="shared" si="0"/>
        <v>0.16421978096676199</v>
      </c>
      <c r="E19" s="4"/>
    </row>
    <row r="20" spans="2:6" ht="24.75" customHeight="1" x14ac:dyDescent="0.25">
      <c r="B20" s="27" t="s">
        <v>10</v>
      </c>
      <c r="C20" s="23">
        <v>75042</v>
      </c>
      <c r="D20" s="55">
        <f t="shared" si="0"/>
        <v>1.7603622601840663E-2</v>
      </c>
      <c r="E20" s="4"/>
    </row>
    <row r="21" spans="2:6" ht="18.75" customHeight="1" x14ac:dyDescent="0.25">
      <c r="B21" s="28" t="s">
        <v>11</v>
      </c>
      <c r="C21" s="23">
        <v>17010</v>
      </c>
      <c r="D21" s="55">
        <f t="shared" si="0"/>
        <v>3.9902670565457963E-3</v>
      </c>
      <c r="E21" s="4"/>
    </row>
    <row r="22" spans="2:6" ht="18.75" customHeight="1" x14ac:dyDescent="0.25">
      <c r="B22" s="29" t="s">
        <v>12</v>
      </c>
      <c r="C22" s="23">
        <v>4342.57</v>
      </c>
      <c r="D22" s="55">
        <f t="shared" si="0"/>
        <v>1.0186957090972414E-3</v>
      </c>
    </row>
    <row r="23" spans="2:6" ht="18.75" customHeight="1" x14ac:dyDescent="0.25">
      <c r="B23" s="17" t="s">
        <v>13</v>
      </c>
      <c r="C23" s="18">
        <v>0</v>
      </c>
      <c r="D23" s="45">
        <f t="shared" si="0"/>
        <v>0</v>
      </c>
      <c r="E23" s="1"/>
    </row>
    <row r="24" spans="2:6" ht="18.75" customHeight="1" x14ac:dyDescent="0.25">
      <c r="B24" s="30" t="s">
        <v>14</v>
      </c>
      <c r="C24" s="23">
        <v>0</v>
      </c>
      <c r="D24" s="55">
        <f t="shared" si="0"/>
        <v>0</v>
      </c>
    </row>
    <row r="25" spans="2:6" ht="18.75" customHeight="1" x14ac:dyDescent="0.25">
      <c r="B25" s="17" t="s">
        <v>44</v>
      </c>
      <c r="C25" s="18">
        <v>254552.32000000001</v>
      </c>
      <c r="D25" s="45">
        <f t="shared" si="0"/>
        <v>5.9713799921417031E-2</v>
      </c>
      <c r="E25" s="5"/>
    </row>
    <row r="26" spans="2:6" ht="18.75" customHeight="1" x14ac:dyDescent="0.25">
      <c r="B26" s="17" t="s">
        <v>15</v>
      </c>
      <c r="C26" s="18">
        <v>396.66</v>
      </c>
      <c r="D26" s="45">
        <f t="shared" si="0"/>
        <v>9.3049931255112042E-5</v>
      </c>
      <c r="F26" s="6"/>
    </row>
    <row r="27" spans="2:6" ht="18.75" customHeight="1" x14ac:dyDescent="0.25">
      <c r="B27" s="31" t="s">
        <v>16</v>
      </c>
      <c r="C27" s="18">
        <v>0</v>
      </c>
      <c r="D27" s="45">
        <f t="shared" si="0"/>
        <v>0</v>
      </c>
    </row>
    <row r="28" spans="2:6" ht="18.75" customHeight="1" x14ac:dyDescent="0.25">
      <c r="B28" s="17" t="s">
        <v>17</v>
      </c>
      <c r="C28" s="18">
        <v>0</v>
      </c>
      <c r="D28" s="45">
        <f t="shared" si="0"/>
        <v>0</v>
      </c>
    </row>
    <row r="29" spans="2:6" ht="18.75" customHeight="1" x14ac:dyDescent="0.25">
      <c r="B29" s="32" t="s">
        <v>18</v>
      </c>
      <c r="C29" s="33">
        <v>0</v>
      </c>
      <c r="D29" s="55">
        <f t="shared" si="0"/>
        <v>0</v>
      </c>
    </row>
    <row r="30" spans="2:6" ht="18.75" customHeight="1" x14ac:dyDescent="0.25">
      <c r="B30" s="34" t="s">
        <v>19</v>
      </c>
      <c r="C30" s="33">
        <v>0</v>
      </c>
      <c r="D30" s="55">
        <f t="shared" si="0"/>
        <v>0</v>
      </c>
      <c r="F30" s="6"/>
    </row>
    <row r="31" spans="2:6" ht="19.5" customHeight="1" x14ac:dyDescent="0.25">
      <c r="B31" s="54" t="s">
        <v>20</v>
      </c>
      <c r="C31" s="10">
        <v>4262872.5744298501</v>
      </c>
      <c r="D31" s="11">
        <f t="shared" si="0"/>
        <v>1</v>
      </c>
    </row>
    <row r="32" spans="2:6" ht="6" customHeight="1" x14ac:dyDescent="0.25">
      <c r="B32" s="35"/>
      <c r="C32" s="36"/>
      <c r="D32" s="47"/>
    </row>
    <row r="33" spans="2:4" ht="2.25" customHeight="1" x14ac:dyDescent="0.25">
      <c r="B33" s="37"/>
      <c r="C33" s="38"/>
      <c r="D33" s="48"/>
    </row>
    <row r="34" spans="2:4" ht="19.5" customHeight="1" x14ac:dyDescent="0.25">
      <c r="B34" s="52" t="s">
        <v>37</v>
      </c>
      <c r="C34" s="16">
        <v>2020</v>
      </c>
      <c r="D34" s="44">
        <v>2020</v>
      </c>
    </row>
    <row r="35" spans="2:4" ht="19.5" customHeight="1" x14ac:dyDescent="0.25">
      <c r="B35" s="17" t="s">
        <v>22</v>
      </c>
      <c r="C35" s="18">
        <v>212438.00317754949</v>
      </c>
      <c r="D35" s="45">
        <v>4.9834471918524546E-2</v>
      </c>
    </row>
    <row r="36" spans="2:4" ht="19.5" customHeight="1" x14ac:dyDescent="0.25">
      <c r="B36" s="17" t="s">
        <v>23</v>
      </c>
      <c r="C36" s="18">
        <v>1473419.4510009238</v>
      </c>
      <c r="D36" s="45">
        <v>0.34564004159719569</v>
      </c>
    </row>
    <row r="37" spans="2:4" s="12" customFormat="1" ht="29.25" customHeight="1" x14ac:dyDescent="0.25">
      <c r="B37" s="17" t="s">
        <v>24</v>
      </c>
      <c r="C37" s="39">
        <v>1129618.4215922707</v>
      </c>
      <c r="D37" s="49">
        <v>0.26498995785814844</v>
      </c>
    </row>
    <row r="38" spans="2:4" ht="28.5" customHeight="1" x14ac:dyDescent="0.25">
      <c r="B38" s="17" t="s">
        <v>25</v>
      </c>
      <c r="C38" s="18">
        <v>243069.07123722835</v>
      </c>
      <c r="D38" s="45">
        <v>5.7020018187186709E-2</v>
      </c>
    </row>
    <row r="39" spans="2:4" ht="24" customHeight="1" x14ac:dyDescent="0.25">
      <c r="B39" s="17" t="s">
        <v>26</v>
      </c>
      <c r="C39" s="18">
        <v>100277.99889776074</v>
      </c>
      <c r="D39" s="45">
        <v>2.3523574150429643E-2</v>
      </c>
    </row>
    <row r="40" spans="2:4" ht="28.5" customHeight="1" x14ac:dyDescent="0.25">
      <c r="B40" s="17" t="s">
        <v>27</v>
      </c>
      <c r="C40" s="18">
        <v>599769.99646540894</v>
      </c>
      <c r="D40" s="45">
        <v>0.14069620594884075</v>
      </c>
    </row>
    <row r="41" spans="2:4" ht="19.5" customHeight="1" x14ac:dyDescent="0.25">
      <c r="B41" s="17" t="s">
        <v>28</v>
      </c>
      <c r="C41" s="18">
        <v>113822.00352799999</v>
      </c>
      <c r="D41" s="45">
        <v>2.6700775537725274E-2</v>
      </c>
    </row>
    <row r="42" spans="2:4" ht="19.5" customHeight="1" x14ac:dyDescent="0.25">
      <c r="B42" s="17" t="s">
        <v>29</v>
      </c>
      <c r="C42" s="18">
        <v>390457.62999999995</v>
      </c>
      <c r="D42" s="45">
        <v>9.1594957147784928E-2</v>
      </c>
    </row>
    <row r="43" spans="2:4" ht="19.5" customHeight="1" x14ac:dyDescent="0.25">
      <c r="B43" s="40" t="s">
        <v>30</v>
      </c>
      <c r="C43" s="41">
        <v>134445.48999999987</v>
      </c>
      <c r="D43" s="46">
        <v>3.1538707273470204E-2</v>
      </c>
    </row>
    <row r="44" spans="2:4" ht="19.5" customHeight="1" x14ac:dyDescent="0.25">
      <c r="B44" s="40" t="s">
        <v>31</v>
      </c>
      <c r="C44" s="41">
        <v>251503.67000000004</v>
      </c>
      <c r="D44" s="46">
        <v>5.899863674366064E-2</v>
      </c>
    </row>
    <row r="45" spans="2:4" ht="19.5" customHeight="1" x14ac:dyDescent="0.25">
      <c r="B45" s="40" t="s">
        <v>32</v>
      </c>
      <c r="C45" s="41">
        <v>1244.32</v>
      </c>
      <c r="D45" s="46">
        <v>2.9189706723910545E-4</v>
      </c>
    </row>
    <row r="46" spans="2:4" ht="19.5" customHeight="1" x14ac:dyDescent="0.25">
      <c r="B46" s="40" t="s">
        <v>33</v>
      </c>
      <c r="C46" s="41">
        <v>3264.15</v>
      </c>
      <c r="D46" s="46">
        <v>7.6571606341497862E-4</v>
      </c>
    </row>
    <row r="47" spans="2:4" ht="24.75" hidden="1" customHeight="1" x14ac:dyDescent="0.25">
      <c r="B47" s="17" t="s">
        <v>34</v>
      </c>
      <c r="C47" s="18">
        <v>0</v>
      </c>
      <c r="D47" s="45">
        <v>0</v>
      </c>
    </row>
    <row r="48" spans="2:4" ht="19.5" customHeight="1" x14ac:dyDescent="0.25">
      <c r="B48" s="53" t="s">
        <v>35</v>
      </c>
      <c r="C48" s="10">
        <v>4262872.5658991421</v>
      </c>
      <c r="D48" s="11">
        <v>1.000000002345836</v>
      </c>
    </row>
    <row r="49" spans="2:4" ht="9" customHeight="1" x14ac:dyDescent="0.25">
      <c r="B49" s="42"/>
      <c r="C49" s="38"/>
      <c r="D49" s="48"/>
    </row>
    <row r="50" spans="2:4" x14ac:dyDescent="0.25">
      <c r="C50" s="9"/>
      <c r="D50" s="50"/>
    </row>
    <row r="51" spans="2:4" hidden="1" x14ac:dyDescent="0.25">
      <c r="B51" s="14" t="s">
        <v>36</v>
      </c>
      <c r="C51" s="7"/>
    </row>
    <row r="52" spans="2:4" hidden="1" x14ac:dyDescent="0.25">
      <c r="B52" s="13"/>
      <c r="C52" s="7"/>
    </row>
    <row r="53" spans="2:4" hidden="1" x14ac:dyDescent="0.25">
      <c r="B53" s="14" t="s">
        <v>21</v>
      </c>
      <c r="C53" s="7">
        <v>0</v>
      </c>
    </row>
    <row r="54" spans="2:4" hidden="1" x14ac:dyDescent="0.25"/>
    <row r="58" spans="2:4" x14ac:dyDescent="0.25">
      <c r="C58" s="8"/>
    </row>
  </sheetData>
  <mergeCells count="1">
    <mergeCell ref="B3:D3"/>
  </mergeCells>
  <pageMargins left="0.70866141732283472" right="0.70866141732283472" top="0.15748031496062992" bottom="0.55118110236220474" header="0.11811023622047245" footer="0.1181102362204724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2018 -2020</vt:lpstr>
      <vt:lpstr>'2018 -2020'!Área_de_impresión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Lula</cp:lastModifiedBy>
  <cp:lastPrinted>2021-06-30T11:28:48Z</cp:lastPrinted>
  <dcterms:created xsi:type="dcterms:W3CDTF">2021-05-19T10:59:06Z</dcterms:created>
  <dcterms:modified xsi:type="dcterms:W3CDTF">2021-07-01T08:13:59Z</dcterms:modified>
</cp:coreProperties>
</file>